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F:\03 Marketing &amp; Fondsenwerving\Collecte\2018\Materialen\"/>
    </mc:Choice>
  </mc:AlternateContent>
  <bookViews>
    <workbookView xWindow="0" yWindow="0" windowWidth="28800" windowHeight="11850" xr2:uid="{00000000-000D-0000-FFFF-FFFF00000000}"/>
  </bookViews>
  <sheets>
    <sheet name="Overzicht opbrengsten" sheetId="1" r:id="rId1"/>
    <sheet name="Grafieken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13" i="1"/>
  <c r="R14" i="1"/>
  <c r="R15" i="1"/>
  <c r="R16" i="1"/>
  <c r="R17" i="1"/>
  <c r="R18" i="1"/>
  <c r="R19" i="1"/>
  <c r="R20" i="1"/>
  <c r="R21" i="1"/>
  <c r="S10" i="1"/>
  <c r="S11" i="1"/>
  <c r="S12" i="1"/>
  <c r="R10" i="1"/>
  <c r="R11" i="1"/>
  <c r="R12" i="1"/>
  <c r="S14" i="1"/>
  <c r="S15" i="1"/>
  <c r="S13" i="1"/>
  <c r="E50" i="1" l="1"/>
  <c r="F50" i="1"/>
  <c r="G50" i="1"/>
  <c r="H50" i="1"/>
  <c r="I50" i="1"/>
  <c r="J50" i="1"/>
  <c r="K50" i="1"/>
  <c r="L50" i="1"/>
  <c r="M50" i="1"/>
  <c r="N50" i="1"/>
  <c r="O50" i="1"/>
  <c r="D50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15" i="1"/>
  <c r="T16" i="1"/>
  <c r="T17" i="1"/>
  <c r="T18" i="1"/>
  <c r="T19" i="1"/>
  <c r="T20" i="1"/>
  <c r="T21" i="1"/>
  <c r="T22" i="1"/>
  <c r="T13" i="1"/>
  <c r="T14" i="1"/>
  <c r="I3" i="1" l="1"/>
  <c r="T11" i="1"/>
  <c r="T12" i="1"/>
  <c r="T10" i="1"/>
  <c r="I4" i="1" l="1"/>
  <c r="I5" i="1" l="1"/>
</calcChain>
</file>

<file path=xl/sharedStrings.xml><?xml version="1.0" encoding="utf-8"?>
<sst xmlns="http://schemas.openxmlformats.org/spreadsheetml/2006/main" count="50" uniqueCount="50">
  <si>
    <t>Totaal muntgeld</t>
  </si>
  <si>
    <t>Totaal briefgeld</t>
  </si>
  <si>
    <t>Giro- en/of bankopdrachten</t>
  </si>
  <si>
    <t>Naam collectant</t>
  </si>
  <si>
    <t>Totaal aantal</t>
  </si>
  <si>
    <t>Totale busopbrengst</t>
  </si>
  <si>
    <t>Totaal aantal collectanten</t>
  </si>
  <si>
    <t>Maag Lever Darm Stichting Collecte</t>
  </si>
  <si>
    <t>Totaal bedrag collectanten</t>
  </si>
  <si>
    <t>Gemiddelde bedrag per collectant</t>
  </si>
  <si>
    <t>Collectant 40</t>
  </si>
  <si>
    <t>Collectant 39</t>
  </si>
  <si>
    <t>Collectant 5</t>
  </si>
  <si>
    <t>Collectant 6</t>
  </si>
  <si>
    <t>Collectant 7</t>
  </si>
  <si>
    <t>Collectant 8</t>
  </si>
  <si>
    <t>Collectant 9</t>
  </si>
  <si>
    <t>Collectant 10</t>
  </si>
  <si>
    <t>Collectant 11</t>
  </si>
  <si>
    <t>Collectant 12</t>
  </si>
  <si>
    <t>Collectant 13</t>
  </si>
  <si>
    <t>Collectant 14</t>
  </si>
  <si>
    <t>Collectant 15</t>
  </si>
  <si>
    <t>Collectant 16</t>
  </si>
  <si>
    <t>Collectant 17</t>
  </si>
  <si>
    <t>Collectant 18</t>
  </si>
  <si>
    <t>Collectant 19</t>
  </si>
  <si>
    <t>Collectant 20</t>
  </si>
  <si>
    <t>Collectant 21</t>
  </si>
  <si>
    <t>Collectant 22</t>
  </si>
  <si>
    <t>Collectant 23</t>
  </si>
  <si>
    <t>Collectant 24</t>
  </si>
  <si>
    <t>Collectant 25</t>
  </si>
  <si>
    <t>Collectant 26</t>
  </si>
  <si>
    <t>Collectant 27</t>
  </si>
  <si>
    <t>Collectant 28</t>
  </si>
  <si>
    <t>Collectant 29</t>
  </si>
  <si>
    <t>Collectant 30</t>
  </si>
  <si>
    <t>Collectant 31</t>
  </si>
  <si>
    <t>Collectant 32</t>
  </si>
  <si>
    <t>Collectant 33</t>
  </si>
  <si>
    <t>Collectant 34</t>
  </si>
  <si>
    <t>Collectant 35</t>
  </si>
  <si>
    <t>Collectant 36</t>
  </si>
  <si>
    <t>Collectant 37</t>
  </si>
  <si>
    <t>Collectant 38</t>
  </si>
  <si>
    <t>Collectant 1</t>
  </si>
  <si>
    <t>Collectant 2</t>
  </si>
  <si>
    <t>Collectant 3</t>
  </si>
  <si>
    <t>Collectant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</si>
</sst>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0" fillId="2" borderId="0" xfId="0" applyNumberFormat="1" applyFill="1" applyAlignment="1">
      <alignment horizontal="center"/>
    </xf>
    <xf numFmtId="44" fontId="0" fillId="2" borderId="0" xfId="1" applyFont="1" applyFill="1"/>
    <xf numFmtId="44" fontId="0" fillId="2" borderId="8" xfId="1" applyFont="1" applyFill="1" applyBorder="1" applyAlignment="1">
      <alignment vertical="center"/>
    </xf>
    <xf numFmtId="44" fontId="0" fillId="2" borderId="9" xfId="1" applyFont="1" applyFill="1" applyBorder="1" applyAlignment="1">
      <alignment vertical="center"/>
    </xf>
    <xf numFmtId="44" fontId="0" fillId="2" borderId="10" xfId="1" applyFont="1" applyFill="1" applyBorder="1" applyAlignment="1">
      <alignment wrapText="1"/>
    </xf>
    <xf numFmtId="44" fontId="0" fillId="2" borderId="8" xfId="1" applyFont="1" applyFill="1" applyBorder="1" applyAlignment="1">
      <alignment horizontal="center" wrapText="1"/>
    </xf>
    <xf numFmtId="44" fontId="0" fillId="2" borderId="9" xfId="1" applyFont="1" applyFill="1" applyBorder="1" applyAlignment="1">
      <alignment horizontal="center" wrapText="1"/>
    </xf>
    <xf numFmtId="44" fontId="0" fillId="2" borderId="10" xfId="1" applyFont="1" applyFill="1" applyBorder="1" applyAlignment="1">
      <alignment horizontal="center" wrapText="1"/>
    </xf>
    <xf numFmtId="0" fontId="0" fillId="2" borderId="17" xfId="0" applyFill="1" applyBorder="1"/>
    <xf numFmtId="0" fontId="2" fillId="2" borderId="18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2" borderId="11" xfId="0" applyFill="1" applyBorder="1"/>
    <xf numFmtId="0" fontId="0" fillId="2" borderId="4" xfId="0" applyFill="1" applyBorder="1" applyAlignment="1">
      <alignment horizontal="left" indent="1"/>
    </xf>
    <xf numFmtId="44" fontId="0" fillId="2" borderId="13" xfId="0" applyNumberFormat="1" applyFill="1" applyBorder="1"/>
    <xf numFmtId="0" fontId="0" fillId="2" borderId="3" xfId="0" applyFill="1" applyBorder="1"/>
    <xf numFmtId="44" fontId="0" fillId="2" borderId="3" xfId="0" applyNumberFormat="1" applyFill="1" applyBorder="1"/>
    <xf numFmtId="44" fontId="0" fillId="2" borderId="1" xfId="0" applyNumberFormat="1" applyFill="1" applyBorder="1"/>
    <xf numFmtId="44" fontId="0" fillId="2" borderId="4" xfId="0" applyNumberFormat="1" applyFill="1" applyBorder="1"/>
    <xf numFmtId="44" fontId="0" fillId="2" borderId="7" xfId="0" applyNumberFormat="1" applyFill="1" applyBorder="1"/>
    <xf numFmtId="0" fontId="0" fillId="2" borderId="19" xfId="0" applyFill="1" applyBorder="1" applyAlignment="1">
      <alignment horizontal="center"/>
    </xf>
    <xf numFmtId="0" fontId="0" fillId="2" borderId="2" xfId="0" applyFill="1" applyBorder="1"/>
    <xf numFmtId="0" fontId="0" fillId="2" borderId="16" xfId="0" applyFill="1" applyBorder="1" applyAlignment="1">
      <alignment horizontal="center"/>
    </xf>
    <xf numFmtId="44" fontId="0" fillId="2" borderId="5" xfId="0" applyNumberFormat="1" applyFill="1" applyBorder="1"/>
    <xf numFmtId="44" fontId="0" fillId="2" borderId="6" xfId="0" applyNumberFormat="1" applyFill="1" applyBorder="1"/>
    <xf numFmtId="0" fontId="0" fillId="2" borderId="0" xfId="0" applyFill="1" applyBorder="1" applyAlignment="1">
      <alignment horizontal="left" indent="1"/>
    </xf>
    <xf numFmtId="44" fontId="0" fillId="2" borderId="0" xfId="0" applyNumberFormat="1" applyFill="1" applyBorder="1" applyAlignment="1">
      <alignment horizontal="center"/>
    </xf>
    <xf numFmtId="0" fontId="0" fillId="2" borderId="20" xfId="0" applyFill="1" applyBorder="1" applyAlignment="1">
      <alignment horizontal="left" indent="1"/>
    </xf>
    <xf numFmtId="0" fontId="0" fillId="2" borderId="21" xfId="0" applyFill="1" applyBorder="1" applyAlignment="1">
      <alignment horizontal="left" inden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left" indent="1"/>
    </xf>
    <xf numFmtId="44" fontId="0" fillId="2" borderId="24" xfId="0" applyNumberFormat="1" applyFill="1" applyBorder="1" applyAlignment="1">
      <alignment horizontal="center"/>
    </xf>
    <xf numFmtId="0" fontId="0" fillId="2" borderId="25" xfId="0" applyFill="1" applyBorder="1" applyAlignment="1">
      <alignment horizontal="left" indent="1"/>
    </xf>
    <xf numFmtId="0" fontId="0" fillId="2" borderId="26" xfId="0" applyFill="1" applyBorder="1" applyAlignment="1">
      <alignment horizontal="left" indent="1"/>
    </xf>
    <xf numFmtId="44" fontId="0" fillId="2" borderId="26" xfId="0" applyNumberFormat="1" applyFill="1" applyBorder="1" applyAlignment="1">
      <alignment horizontal="center"/>
    </xf>
    <xf numFmtId="44" fontId="0" fillId="2" borderId="17" xfId="0" applyNumberFormat="1" applyFill="1" applyBorder="1" applyAlignment="1">
      <alignment horizontal="center"/>
    </xf>
    <xf numFmtId="0" fontId="3" fillId="2" borderId="0" xfId="0" applyFont="1" applyFill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3" xfId="1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7" xfId="1" applyNumberFormat="1" applyFont="1" applyFill="1" applyBorder="1" applyProtection="1"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Opbrengst</a:t>
            </a:r>
            <a:r>
              <a:rPr lang="nl-NL" baseline="0"/>
              <a:t> per collectant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'Overzicht opbrengsten'!$C$10:$C$29</c15:sqref>
                  </c15:fullRef>
                </c:ext>
              </c:extLst>
              <c:f>'Overzicht opbrengsten'!$C$10:$C$29</c:f>
              <c:strCache>
                <c:ptCount val="20"/>
                <c:pt idx="0">
                  <c:v>Collectant 1</c:v>
                </c:pt>
                <c:pt idx="1">
                  <c:v>Collectant 2</c:v>
                </c:pt>
                <c:pt idx="2">
                  <c:v>Collectant 3</c:v>
                </c:pt>
                <c:pt idx="3">
                  <c:v>Collectant 4</c:v>
                </c:pt>
                <c:pt idx="4">
                  <c:v>Collectant 5</c:v>
                </c:pt>
                <c:pt idx="5">
                  <c:v>Collectant 6</c:v>
                </c:pt>
                <c:pt idx="6">
                  <c:v>Collectant 7</c:v>
                </c:pt>
                <c:pt idx="7">
                  <c:v>Collectant 8</c:v>
                </c:pt>
                <c:pt idx="8">
                  <c:v>Collectant 9</c:v>
                </c:pt>
                <c:pt idx="9">
                  <c:v>Collectant 10</c:v>
                </c:pt>
                <c:pt idx="10">
                  <c:v>Collectant 11</c:v>
                </c:pt>
                <c:pt idx="11">
                  <c:v>Collectant 12</c:v>
                </c:pt>
                <c:pt idx="12">
                  <c:v>Collectant 13</c:v>
                </c:pt>
                <c:pt idx="13">
                  <c:v>Collectant 14</c:v>
                </c:pt>
                <c:pt idx="14">
                  <c:v>Collectant 15</c:v>
                </c:pt>
                <c:pt idx="15">
                  <c:v>Collectant 16</c:v>
                </c:pt>
                <c:pt idx="16">
                  <c:v>Collectant 17</c:v>
                </c:pt>
                <c:pt idx="17">
                  <c:v>Collectant 18</c:v>
                </c:pt>
                <c:pt idx="18">
                  <c:v>Collectant 19</c:v>
                </c:pt>
                <c:pt idx="19">
                  <c:v>Collectant 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'Overzicht opbrengsten'!$T$10:$T$49</c15:sqref>
                  </c15:fullRef>
                </c:ext>
              </c:extLst>
              <c:f>('Overzicht opbrengsten'!$T$10:$T$29,'Overzicht opbrengsten'!$T$49)</c:f>
              <c:numCache>
                <c:formatCode>_("€"* #,##0.00_);_("€"* \(#,##0.00\);_("€"*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A-450C-AD4B-2FCD2CB5C6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1642496"/>
        <c:axId val="131645440"/>
      </c:barChart>
      <c:catAx>
        <c:axId val="131642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ln>
                  <a:noFill/>
                </a:ln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645440"/>
        <c:crosses val="autoZero"/>
        <c:auto val="1"/>
        <c:lblAlgn val="ctr"/>
        <c:lblOffset val="100"/>
        <c:noMultiLvlLbl val="0"/>
      </c:catAx>
      <c:valAx>
        <c:axId val="131645440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1642496"/>
        <c:crosses val="autoZero"/>
        <c:crossBetween val="between"/>
      </c:valAx>
      <c:spPr>
        <a:blipFill dpi="0" rotWithShape="1">
          <a:blip xmlns:r="http://schemas.openxmlformats.org/officeDocument/2006/relationships" r:embed="rId3">
            <a:alphaModFix amt="20000"/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Opbrengst per collectant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'Overzicht opbrengsten'!$C$30:$C$50</c:f>
              <c:strCache>
                <c:ptCount val="21"/>
                <c:pt idx="0">
                  <c:v>Collectant 21</c:v>
                </c:pt>
                <c:pt idx="1">
                  <c:v>Collectant 22</c:v>
                </c:pt>
                <c:pt idx="2">
                  <c:v>Collectant 23</c:v>
                </c:pt>
                <c:pt idx="3">
                  <c:v>Collectant 24</c:v>
                </c:pt>
                <c:pt idx="4">
                  <c:v>Collectant 25</c:v>
                </c:pt>
                <c:pt idx="5">
                  <c:v>Collectant 26</c:v>
                </c:pt>
                <c:pt idx="6">
                  <c:v>Collectant 27</c:v>
                </c:pt>
                <c:pt idx="7">
                  <c:v>Collectant 28</c:v>
                </c:pt>
                <c:pt idx="8">
                  <c:v>Collectant 29</c:v>
                </c:pt>
                <c:pt idx="9">
                  <c:v>Collectant 30</c:v>
                </c:pt>
                <c:pt idx="10">
                  <c:v>Collectant 31</c:v>
                </c:pt>
                <c:pt idx="11">
                  <c:v>Collectant 32</c:v>
                </c:pt>
                <c:pt idx="12">
                  <c:v>Collectant 33</c:v>
                </c:pt>
                <c:pt idx="13">
                  <c:v>Collectant 34</c:v>
                </c:pt>
                <c:pt idx="14">
                  <c:v>Collectant 35</c:v>
                </c:pt>
                <c:pt idx="15">
                  <c:v>Collectant 36</c:v>
                </c:pt>
                <c:pt idx="16">
                  <c:v>Collectant 37</c:v>
                </c:pt>
                <c:pt idx="17">
                  <c:v>Collectant 38</c:v>
                </c:pt>
                <c:pt idx="18">
                  <c:v>Collectant 39</c:v>
                </c:pt>
                <c:pt idx="19">
                  <c:v>Collectant 40</c:v>
                </c:pt>
                <c:pt idx="20">
                  <c:v>Totaal aantal</c:v>
                </c:pt>
              </c:strCache>
            </c:strRef>
          </c:cat>
          <c:val>
            <c:numRef>
              <c:f>'Overzicht opbrengsten'!$T$30:$T$49</c:f>
              <c:numCache>
                <c:formatCode>_("€"* #,##0.00_);_("€"* \(#,##0.00\);_("€"*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B10-845F-B3A582C2D1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6788224"/>
        <c:axId val="136811648"/>
      </c:barChart>
      <c:catAx>
        <c:axId val="136788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ln>
                  <a:noFill/>
                </a:ln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6811648"/>
        <c:crosses val="autoZero"/>
        <c:auto val="1"/>
        <c:lblAlgn val="ctr"/>
        <c:lblOffset val="100"/>
        <c:noMultiLvlLbl val="0"/>
      </c:catAx>
      <c:valAx>
        <c:axId val="136811648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6788224"/>
        <c:crosses val="autoZero"/>
        <c:crossBetween val="between"/>
      </c:valAx>
      <c:spPr>
        <a:blipFill dpi="0" rotWithShape="1">
          <a:blip xmlns:r="http://schemas.openxmlformats.org/officeDocument/2006/relationships" r:embed="rId3">
            <a:alphaModFix amt="20000"/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'Overzicht opbrengsten'!$D$8:$O$8</c:f>
              <c:numCache>
                <c:formatCode>_("€"* #,##0.00_);_("€"* \(#,##0.00\);_("€"* "-"??_);_(@_)</c:formatCode>
                <c:ptCount val="12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</c:numCache>
            </c:numRef>
          </c:cat>
          <c:val>
            <c:numRef>
              <c:f>'Overzicht opbrengsten'!$D$50:$O$50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E-4D5A-9367-2C031507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44069760"/>
        <c:axId val="144071680"/>
      </c:barChart>
      <c:catAx>
        <c:axId val="144069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Munt &amp; Briefgeld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4071680"/>
        <c:crosses val="autoZero"/>
        <c:auto val="1"/>
        <c:lblAlgn val="ctr"/>
        <c:lblOffset val="100"/>
        <c:noMultiLvlLbl val="0"/>
      </c:catAx>
      <c:valAx>
        <c:axId val="144071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Aantal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406976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962549</xdr:colOff>
      <xdr:row>4</xdr:row>
      <xdr:rowOff>123825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1" t="14285" r="11045" b="10000"/>
        <a:stretch/>
      </xdr:blipFill>
      <xdr:spPr>
        <a:xfrm>
          <a:off x="0" y="0"/>
          <a:ext cx="1343549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290513</xdr:colOff>
      <xdr:row>23</xdr:row>
      <xdr:rowOff>11206</xdr:rowOff>
    </xdr:to>
    <xdr:graphicFrame macro="">
      <xdr:nvGraphicFramePr>
        <xdr:cNvPr id="2" name="Grafiek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290513</xdr:colOff>
      <xdr:row>23</xdr:row>
      <xdr:rowOff>11206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302557</xdr:colOff>
      <xdr:row>23</xdr:row>
      <xdr:rowOff>101975</xdr:rowOff>
    </xdr:from>
    <xdr:to>
      <xdr:col>18</xdr:col>
      <xdr:colOff>593070</xdr:colOff>
      <xdr:row>41</xdr:row>
      <xdr:rowOff>187140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1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5" x14ac:dyDescent="0.25"/>
  <cols>
    <col min="1" max="1" width="2.7109375" style="1" customWidth="1"/>
    <col min="2" max="2" width="3" style="1" bestFit="1" customWidth="1"/>
    <col min="3" max="3" width="15.42578125" style="1" bestFit="1" customWidth="1"/>
    <col min="4" max="15" width="8.7109375" style="1" customWidth="1"/>
    <col min="16" max="16" width="16.7109375" style="1" customWidth="1"/>
    <col min="17" max="17" width="2.7109375" style="1" customWidth="1"/>
    <col min="18" max="19" width="10.7109375" style="1" customWidth="1"/>
    <col min="20" max="20" width="13.7109375" style="1" customWidth="1"/>
    <col min="21" max="16384" width="9.140625" style="1"/>
  </cols>
  <sheetData>
    <row r="1" spans="2:20" ht="23.25" x14ac:dyDescent="0.35">
      <c r="E1" s="41" t="s">
        <v>7</v>
      </c>
    </row>
    <row r="2" spans="2:20" ht="15.75" thickBot="1" x14ac:dyDescent="0.3"/>
    <row r="3" spans="2:20" ht="15.75" thickTop="1" x14ac:dyDescent="0.25">
      <c r="E3" s="31" t="s">
        <v>6</v>
      </c>
      <c r="F3" s="32"/>
      <c r="G3" s="32"/>
      <c r="H3" s="32"/>
      <c r="I3" s="33">
        <f>COUNTIF(T10:T485,"&gt;0")</f>
        <v>0</v>
      </c>
      <c r="J3" s="34"/>
    </row>
    <row r="4" spans="2:20" x14ac:dyDescent="0.25">
      <c r="E4" s="35" t="s">
        <v>8</v>
      </c>
      <c r="F4" s="29"/>
      <c r="G4" s="29"/>
      <c r="H4" s="29"/>
      <c r="I4" s="30">
        <f>SUM(T10:T49)</f>
        <v>0</v>
      </c>
      <c r="J4" s="36"/>
    </row>
    <row r="5" spans="2:20" ht="15.75" thickBot="1" x14ac:dyDescent="0.3">
      <c r="E5" s="37" t="s">
        <v>9</v>
      </c>
      <c r="F5" s="38"/>
      <c r="G5" s="38"/>
      <c r="H5" s="38"/>
      <c r="I5" s="39" t="e">
        <f>SUM(I4/I3)</f>
        <v>#DIV/0!</v>
      </c>
      <c r="J5" s="40"/>
    </row>
    <row r="6" spans="2:20" ht="15.75" thickTop="1" x14ac:dyDescent="0.25"/>
    <row r="7" spans="2:20" ht="15.75" thickBot="1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</row>
    <row r="8" spans="2:20" s="4" customFormat="1" ht="31.5" thickTop="1" thickBot="1" x14ac:dyDescent="0.3">
      <c r="D8" s="5">
        <v>0.01</v>
      </c>
      <c r="E8" s="6">
        <v>0.02</v>
      </c>
      <c r="F8" s="6">
        <v>0.05</v>
      </c>
      <c r="G8" s="6">
        <v>0.1</v>
      </c>
      <c r="H8" s="6">
        <v>0.2</v>
      </c>
      <c r="I8" s="6">
        <v>0.5</v>
      </c>
      <c r="J8" s="6">
        <v>1</v>
      </c>
      <c r="K8" s="6">
        <v>2</v>
      </c>
      <c r="L8" s="6">
        <v>5</v>
      </c>
      <c r="M8" s="6">
        <v>10</v>
      </c>
      <c r="N8" s="6">
        <v>20</v>
      </c>
      <c r="O8" s="6">
        <v>50</v>
      </c>
      <c r="P8" s="7" t="s">
        <v>2</v>
      </c>
      <c r="R8" s="8" t="s">
        <v>0</v>
      </c>
      <c r="S8" s="9" t="s">
        <v>1</v>
      </c>
      <c r="T8" s="10" t="s">
        <v>5</v>
      </c>
    </row>
    <row r="9" spans="2:20" ht="16.5" thickTop="1" thickBot="1" x14ac:dyDescent="0.3">
      <c r="B9" s="11"/>
      <c r="C9" s="12" t="s">
        <v>3</v>
      </c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R9" s="13"/>
      <c r="S9" s="14"/>
      <c r="T9" s="15"/>
    </row>
    <row r="10" spans="2:20" ht="15.75" thickTop="1" x14ac:dyDescent="0.25">
      <c r="B10" s="16">
        <v>1</v>
      </c>
      <c r="C10" s="17" t="s">
        <v>46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R10" s="20">
        <f t="shared" ref="R10:R11" si="0">SUM((D10*$D$8)+(E10*$E$8)+(F10*$F$8)+(G10*$G$8)+(H10*$H$8)+(I10*$I$8)+(J10*$J$8)+(K10*$K$8))</f>
        <v>0</v>
      </c>
      <c r="S10" s="21">
        <f t="shared" ref="S10:S12" si="1">SUM(L10*$L$8)+(M10*$M$8)+(N10*$N$8)+(O10*$O$8)</f>
        <v>0</v>
      </c>
      <c r="T10" s="18">
        <f t="shared" ref="T10:T49" si="2">SUM(R10+S10+P10)</f>
        <v>0</v>
      </c>
    </row>
    <row r="11" spans="2:20" x14ac:dyDescent="0.25">
      <c r="B11" s="19">
        <v>2</v>
      </c>
      <c r="C11" s="17" t="s">
        <v>47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  <c r="R11" s="20">
        <f t="shared" si="0"/>
        <v>0</v>
      </c>
      <c r="S11" s="21">
        <f t="shared" si="1"/>
        <v>0</v>
      </c>
      <c r="T11" s="22">
        <f t="shared" si="2"/>
        <v>0</v>
      </c>
    </row>
    <row r="12" spans="2:20" x14ac:dyDescent="0.25">
      <c r="B12" s="19">
        <v>3</v>
      </c>
      <c r="C12" s="17" t="s">
        <v>48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7"/>
      <c r="R12" s="20">
        <f>SUM((D12*$D$8)+(E12*$E$8)+(F12*$F$8)+(G12*$G$8)+(H12*$H$8)+(I12*$I$8)+(J12*$J$8)+(K12*$K$8))</f>
        <v>0</v>
      </c>
      <c r="S12" s="21">
        <f t="shared" si="1"/>
        <v>0</v>
      </c>
      <c r="T12" s="22">
        <f>SUM(R12+S12+P12)</f>
        <v>0</v>
      </c>
    </row>
    <row r="13" spans="2:20" x14ac:dyDescent="0.25">
      <c r="B13" s="19">
        <v>4</v>
      </c>
      <c r="C13" s="17" t="s">
        <v>49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R13" s="20">
        <f t="shared" ref="R13:R49" si="3">SUM((D13*$D$8)+(E13*$E$8)+(F13*$F$8)+(G13*$G$8)+(H13*$H$8)+(I13*$I$8)+(J13*$J$8)+(K13*$K$8))</f>
        <v>0</v>
      </c>
      <c r="S13" s="21">
        <f>SUM(L13*$L$8)+(M13*$M$8)+(N13*$N$8)+(O13*$O$8)</f>
        <v>0</v>
      </c>
      <c r="T13" s="22">
        <f t="shared" si="2"/>
        <v>0</v>
      </c>
    </row>
    <row r="14" spans="2:20" x14ac:dyDescent="0.25">
      <c r="B14" s="19">
        <v>5</v>
      </c>
      <c r="C14" s="17" t="s">
        <v>12</v>
      </c>
      <c r="D14" s="45"/>
      <c r="E14" s="46"/>
      <c r="F14" s="46"/>
      <c r="G14" s="46"/>
      <c r="H14" s="46"/>
      <c r="I14" s="46"/>
      <c r="J14" s="43"/>
      <c r="K14" s="43"/>
      <c r="L14" s="43"/>
      <c r="M14" s="46"/>
      <c r="N14" s="46"/>
      <c r="O14" s="46"/>
      <c r="P14" s="47"/>
      <c r="R14" s="20">
        <f t="shared" si="3"/>
        <v>0</v>
      </c>
      <c r="S14" s="21">
        <f>SUM(L14*$L$8)+(M14*$M$8)+(N14*$N$8)+(O14*$O$8)</f>
        <v>0</v>
      </c>
      <c r="T14" s="22">
        <f t="shared" si="2"/>
        <v>0</v>
      </c>
    </row>
    <row r="15" spans="2:20" x14ac:dyDescent="0.25">
      <c r="B15" s="19">
        <v>6</v>
      </c>
      <c r="C15" s="17" t="s">
        <v>13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R15" s="20">
        <f t="shared" si="3"/>
        <v>0</v>
      </c>
      <c r="S15" s="21">
        <f>SUM(L15*$L$8)+(M15*$M$8)+(N15*$N$8)+(O15*$O$8)</f>
        <v>0</v>
      </c>
      <c r="T15" s="22">
        <f t="shared" si="2"/>
        <v>0</v>
      </c>
    </row>
    <row r="16" spans="2:20" x14ac:dyDescent="0.25">
      <c r="B16" s="19">
        <v>7</v>
      </c>
      <c r="C16" s="17" t="s">
        <v>14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R16" s="20">
        <f t="shared" si="3"/>
        <v>0</v>
      </c>
      <c r="S16" s="21">
        <f t="shared" ref="S16:S49" si="4">SUM(L16*$L$8)+(M16*$M$8)+(N16*$N$8)+(O16*$O$8)</f>
        <v>0</v>
      </c>
      <c r="T16" s="22">
        <f t="shared" si="2"/>
        <v>0</v>
      </c>
    </row>
    <row r="17" spans="2:20" x14ac:dyDescent="0.25">
      <c r="B17" s="19">
        <v>8</v>
      </c>
      <c r="C17" s="17" t="s">
        <v>15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  <c r="R17" s="20">
        <f t="shared" si="3"/>
        <v>0</v>
      </c>
      <c r="S17" s="21">
        <f t="shared" si="4"/>
        <v>0</v>
      </c>
      <c r="T17" s="22">
        <f t="shared" si="2"/>
        <v>0</v>
      </c>
    </row>
    <row r="18" spans="2:20" x14ac:dyDescent="0.25">
      <c r="B18" s="19">
        <v>9</v>
      </c>
      <c r="C18" s="17" t="s">
        <v>16</v>
      </c>
      <c r="D18" s="45"/>
      <c r="E18" s="46"/>
      <c r="F18" s="46"/>
      <c r="G18" s="46"/>
      <c r="H18" s="46"/>
      <c r="I18" s="46"/>
      <c r="J18" s="43"/>
      <c r="K18" s="43"/>
      <c r="L18" s="43"/>
      <c r="M18" s="46"/>
      <c r="N18" s="46"/>
      <c r="O18" s="46"/>
      <c r="P18" s="47"/>
      <c r="R18" s="20">
        <f t="shared" si="3"/>
        <v>0</v>
      </c>
      <c r="S18" s="21">
        <f t="shared" si="4"/>
        <v>0</v>
      </c>
      <c r="T18" s="22">
        <f t="shared" si="2"/>
        <v>0</v>
      </c>
    </row>
    <row r="19" spans="2:20" x14ac:dyDescent="0.25">
      <c r="B19" s="19">
        <v>10</v>
      </c>
      <c r="C19" s="17" t="s">
        <v>17</v>
      </c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R19" s="20">
        <f t="shared" si="3"/>
        <v>0</v>
      </c>
      <c r="S19" s="21">
        <f t="shared" si="4"/>
        <v>0</v>
      </c>
      <c r="T19" s="22">
        <f t="shared" si="2"/>
        <v>0</v>
      </c>
    </row>
    <row r="20" spans="2:20" x14ac:dyDescent="0.25">
      <c r="B20" s="19">
        <v>11</v>
      </c>
      <c r="C20" s="17" t="s">
        <v>18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  <c r="R20" s="20">
        <f t="shared" si="3"/>
        <v>0</v>
      </c>
      <c r="S20" s="21">
        <f t="shared" si="4"/>
        <v>0</v>
      </c>
      <c r="T20" s="22">
        <f t="shared" si="2"/>
        <v>0</v>
      </c>
    </row>
    <row r="21" spans="2:20" x14ac:dyDescent="0.25">
      <c r="B21" s="19">
        <v>12</v>
      </c>
      <c r="C21" s="17" t="s">
        <v>19</v>
      </c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R21" s="20">
        <f t="shared" si="3"/>
        <v>0</v>
      </c>
      <c r="S21" s="21">
        <f t="shared" si="4"/>
        <v>0</v>
      </c>
      <c r="T21" s="22">
        <f t="shared" si="2"/>
        <v>0</v>
      </c>
    </row>
    <row r="22" spans="2:20" x14ac:dyDescent="0.25">
      <c r="B22" s="19">
        <v>13</v>
      </c>
      <c r="C22" s="17" t="s">
        <v>20</v>
      </c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R22" s="20">
        <f t="shared" si="3"/>
        <v>0</v>
      </c>
      <c r="S22" s="21">
        <f t="shared" si="4"/>
        <v>0</v>
      </c>
      <c r="T22" s="22">
        <f t="shared" si="2"/>
        <v>0</v>
      </c>
    </row>
    <row r="23" spans="2:20" x14ac:dyDescent="0.25">
      <c r="B23" s="19">
        <v>14</v>
      </c>
      <c r="C23" s="17" t="s">
        <v>21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4"/>
      <c r="R23" s="20">
        <f t="shared" si="3"/>
        <v>0</v>
      </c>
      <c r="S23" s="21">
        <f t="shared" si="4"/>
        <v>0</v>
      </c>
      <c r="T23" s="22">
        <f t="shared" si="2"/>
        <v>0</v>
      </c>
    </row>
    <row r="24" spans="2:20" x14ac:dyDescent="0.25">
      <c r="B24" s="19">
        <v>15</v>
      </c>
      <c r="C24" s="17" t="s">
        <v>22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R24" s="20">
        <f t="shared" si="3"/>
        <v>0</v>
      </c>
      <c r="S24" s="21">
        <f t="shared" si="4"/>
        <v>0</v>
      </c>
      <c r="T24" s="22">
        <f t="shared" si="2"/>
        <v>0</v>
      </c>
    </row>
    <row r="25" spans="2:20" x14ac:dyDescent="0.25">
      <c r="B25" s="19">
        <v>16</v>
      </c>
      <c r="C25" s="17" t="s">
        <v>23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R25" s="20">
        <f t="shared" si="3"/>
        <v>0</v>
      </c>
      <c r="S25" s="21">
        <f t="shared" si="4"/>
        <v>0</v>
      </c>
      <c r="T25" s="22">
        <f t="shared" si="2"/>
        <v>0</v>
      </c>
    </row>
    <row r="26" spans="2:20" x14ac:dyDescent="0.25">
      <c r="B26" s="19">
        <v>17</v>
      </c>
      <c r="C26" s="17" t="s">
        <v>24</v>
      </c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R26" s="20">
        <f t="shared" si="3"/>
        <v>0</v>
      </c>
      <c r="S26" s="21">
        <f t="shared" si="4"/>
        <v>0</v>
      </c>
      <c r="T26" s="22">
        <f t="shared" si="2"/>
        <v>0</v>
      </c>
    </row>
    <row r="27" spans="2:20" x14ac:dyDescent="0.25">
      <c r="B27" s="19">
        <v>18</v>
      </c>
      <c r="C27" s="17" t="s">
        <v>25</v>
      </c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R27" s="20">
        <f t="shared" si="3"/>
        <v>0</v>
      </c>
      <c r="S27" s="21">
        <f t="shared" si="4"/>
        <v>0</v>
      </c>
      <c r="T27" s="22">
        <f t="shared" si="2"/>
        <v>0</v>
      </c>
    </row>
    <row r="28" spans="2:20" x14ac:dyDescent="0.25">
      <c r="B28" s="19">
        <v>19</v>
      </c>
      <c r="C28" s="17" t="s">
        <v>26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R28" s="20">
        <f t="shared" si="3"/>
        <v>0</v>
      </c>
      <c r="S28" s="21">
        <f t="shared" si="4"/>
        <v>0</v>
      </c>
      <c r="T28" s="22">
        <f t="shared" si="2"/>
        <v>0</v>
      </c>
    </row>
    <row r="29" spans="2:20" x14ac:dyDescent="0.25">
      <c r="B29" s="19">
        <v>20</v>
      </c>
      <c r="C29" s="17" t="s">
        <v>27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R29" s="20">
        <f t="shared" si="3"/>
        <v>0</v>
      </c>
      <c r="S29" s="21">
        <f t="shared" si="4"/>
        <v>0</v>
      </c>
      <c r="T29" s="22">
        <f t="shared" si="2"/>
        <v>0</v>
      </c>
    </row>
    <row r="30" spans="2:20" x14ac:dyDescent="0.25">
      <c r="B30" s="19">
        <v>21</v>
      </c>
      <c r="C30" s="17" t="s">
        <v>28</v>
      </c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R30" s="20">
        <f t="shared" si="3"/>
        <v>0</v>
      </c>
      <c r="S30" s="21">
        <f t="shared" si="4"/>
        <v>0</v>
      </c>
      <c r="T30" s="22">
        <f t="shared" si="2"/>
        <v>0</v>
      </c>
    </row>
    <row r="31" spans="2:20" x14ac:dyDescent="0.25">
      <c r="B31" s="19">
        <v>22</v>
      </c>
      <c r="C31" s="17" t="s">
        <v>29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R31" s="20">
        <f t="shared" si="3"/>
        <v>0</v>
      </c>
      <c r="S31" s="21">
        <f t="shared" si="4"/>
        <v>0</v>
      </c>
      <c r="T31" s="22">
        <f t="shared" si="2"/>
        <v>0</v>
      </c>
    </row>
    <row r="32" spans="2:20" x14ac:dyDescent="0.25">
      <c r="B32" s="19">
        <v>23</v>
      </c>
      <c r="C32" s="17" t="s">
        <v>30</v>
      </c>
      <c r="D32" s="45"/>
      <c r="E32" s="46"/>
      <c r="F32" s="46"/>
      <c r="G32" s="46"/>
      <c r="H32" s="46"/>
      <c r="I32" s="46"/>
      <c r="J32" s="43"/>
      <c r="K32" s="43"/>
      <c r="L32" s="43"/>
      <c r="M32" s="46"/>
      <c r="N32" s="46"/>
      <c r="O32" s="46"/>
      <c r="P32" s="47"/>
      <c r="R32" s="20">
        <f t="shared" si="3"/>
        <v>0</v>
      </c>
      <c r="S32" s="21">
        <f t="shared" si="4"/>
        <v>0</v>
      </c>
      <c r="T32" s="22">
        <f t="shared" si="2"/>
        <v>0</v>
      </c>
    </row>
    <row r="33" spans="2:20" x14ac:dyDescent="0.25">
      <c r="B33" s="19">
        <v>24</v>
      </c>
      <c r="C33" s="17" t="s">
        <v>31</v>
      </c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R33" s="20">
        <f t="shared" si="3"/>
        <v>0</v>
      </c>
      <c r="S33" s="21">
        <f t="shared" si="4"/>
        <v>0</v>
      </c>
      <c r="T33" s="22">
        <f t="shared" si="2"/>
        <v>0</v>
      </c>
    </row>
    <row r="34" spans="2:20" x14ac:dyDescent="0.25">
      <c r="B34" s="19">
        <v>25</v>
      </c>
      <c r="C34" s="17" t="s">
        <v>32</v>
      </c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R34" s="20">
        <f t="shared" si="3"/>
        <v>0</v>
      </c>
      <c r="S34" s="21">
        <f t="shared" si="4"/>
        <v>0</v>
      </c>
      <c r="T34" s="22">
        <f t="shared" si="2"/>
        <v>0</v>
      </c>
    </row>
    <row r="35" spans="2:20" x14ac:dyDescent="0.25">
      <c r="B35" s="19">
        <v>26</v>
      </c>
      <c r="C35" s="17" t="s">
        <v>33</v>
      </c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4"/>
      <c r="R35" s="20">
        <f t="shared" si="3"/>
        <v>0</v>
      </c>
      <c r="S35" s="21">
        <f t="shared" si="4"/>
        <v>0</v>
      </c>
      <c r="T35" s="22">
        <f t="shared" si="2"/>
        <v>0</v>
      </c>
    </row>
    <row r="36" spans="2:20" x14ac:dyDescent="0.25">
      <c r="B36" s="19">
        <v>27</v>
      </c>
      <c r="C36" s="17" t="s">
        <v>34</v>
      </c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R36" s="20">
        <f t="shared" si="3"/>
        <v>0</v>
      </c>
      <c r="S36" s="21">
        <f t="shared" si="4"/>
        <v>0</v>
      </c>
      <c r="T36" s="22">
        <f t="shared" si="2"/>
        <v>0</v>
      </c>
    </row>
    <row r="37" spans="2:20" x14ac:dyDescent="0.25">
      <c r="B37" s="19">
        <v>28</v>
      </c>
      <c r="C37" s="17" t="s">
        <v>35</v>
      </c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R37" s="20">
        <f t="shared" si="3"/>
        <v>0</v>
      </c>
      <c r="S37" s="21">
        <f t="shared" si="4"/>
        <v>0</v>
      </c>
      <c r="T37" s="22">
        <f t="shared" si="2"/>
        <v>0</v>
      </c>
    </row>
    <row r="38" spans="2:20" x14ac:dyDescent="0.25">
      <c r="B38" s="19">
        <v>29</v>
      </c>
      <c r="C38" s="17" t="s">
        <v>36</v>
      </c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  <c r="R38" s="20">
        <f t="shared" si="3"/>
        <v>0</v>
      </c>
      <c r="S38" s="21">
        <f t="shared" si="4"/>
        <v>0</v>
      </c>
      <c r="T38" s="22">
        <f t="shared" si="2"/>
        <v>0</v>
      </c>
    </row>
    <row r="39" spans="2:20" x14ac:dyDescent="0.25">
      <c r="B39" s="19">
        <v>30</v>
      </c>
      <c r="C39" s="17" t="s">
        <v>37</v>
      </c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R39" s="20">
        <f t="shared" si="3"/>
        <v>0</v>
      </c>
      <c r="S39" s="21">
        <f t="shared" si="4"/>
        <v>0</v>
      </c>
      <c r="T39" s="22">
        <f t="shared" si="2"/>
        <v>0</v>
      </c>
    </row>
    <row r="40" spans="2:20" x14ac:dyDescent="0.25">
      <c r="B40" s="19">
        <v>31</v>
      </c>
      <c r="C40" s="17" t="s">
        <v>38</v>
      </c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R40" s="20">
        <f t="shared" si="3"/>
        <v>0</v>
      </c>
      <c r="S40" s="21">
        <f t="shared" si="4"/>
        <v>0</v>
      </c>
      <c r="T40" s="22">
        <f t="shared" si="2"/>
        <v>0</v>
      </c>
    </row>
    <row r="41" spans="2:20" x14ac:dyDescent="0.25">
      <c r="B41" s="19">
        <v>32</v>
      </c>
      <c r="C41" s="17" t="s">
        <v>39</v>
      </c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  <c r="R41" s="20">
        <f t="shared" si="3"/>
        <v>0</v>
      </c>
      <c r="S41" s="21">
        <f t="shared" si="4"/>
        <v>0</v>
      </c>
      <c r="T41" s="22">
        <f t="shared" si="2"/>
        <v>0</v>
      </c>
    </row>
    <row r="42" spans="2:20" x14ac:dyDescent="0.25">
      <c r="B42" s="19">
        <v>33</v>
      </c>
      <c r="C42" s="17" t="s">
        <v>40</v>
      </c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  <c r="R42" s="20">
        <f t="shared" si="3"/>
        <v>0</v>
      </c>
      <c r="S42" s="21">
        <f t="shared" si="4"/>
        <v>0</v>
      </c>
      <c r="T42" s="22">
        <f t="shared" si="2"/>
        <v>0</v>
      </c>
    </row>
    <row r="43" spans="2:20" x14ac:dyDescent="0.25">
      <c r="B43" s="19">
        <v>34</v>
      </c>
      <c r="C43" s="17" t="s">
        <v>41</v>
      </c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  <c r="R43" s="20">
        <f t="shared" si="3"/>
        <v>0</v>
      </c>
      <c r="S43" s="21">
        <f t="shared" si="4"/>
        <v>0</v>
      </c>
      <c r="T43" s="22">
        <f t="shared" si="2"/>
        <v>0</v>
      </c>
    </row>
    <row r="44" spans="2:20" x14ac:dyDescent="0.25">
      <c r="B44" s="19">
        <v>35</v>
      </c>
      <c r="C44" s="17" t="s">
        <v>42</v>
      </c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R44" s="20">
        <f t="shared" si="3"/>
        <v>0</v>
      </c>
      <c r="S44" s="21">
        <f t="shared" si="4"/>
        <v>0</v>
      </c>
      <c r="T44" s="22">
        <f t="shared" si="2"/>
        <v>0</v>
      </c>
    </row>
    <row r="45" spans="2:20" x14ac:dyDescent="0.25">
      <c r="B45" s="19">
        <v>36</v>
      </c>
      <c r="C45" s="17" t="s">
        <v>43</v>
      </c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R45" s="20">
        <f t="shared" si="3"/>
        <v>0</v>
      </c>
      <c r="S45" s="21">
        <f t="shared" si="4"/>
        <v>0</v>
      </c>
      <c r="T45" s="22">
        <f t="shared" si="2"/>
        <v>0</v>
      </c>
    </row>
    <row r="46" spans="2:20" x14ac:dyDescent="0.25">
      <c r="B46" s="19">
        <v>37</v>
      </c>
      <c r="C46" s="17" t="s">
        <v>44</v>
      </c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R46" s="20">
        <f t="shared" si="3"/>
        <v>0</v>
      </c>
      <c r="S46" s="21">
        <f t="shared" si="4"/>
        <v>0</v>
      </c>
      <c r="T46" s="22">
        <f t="shared" si="2"/>
        <v>0</v>
      </c>
    </row>
    <row r="47" spans="2:20" x14ac:dyDescent="0.25">
      <c r="B47" s="19">
        <v>38</v>
      </c>
      <c r="C47" s="17" t="s">
        <v>45</v>
      </c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4"/>
      <c r="R47" s="20">
        <f t="shared" si="3"/>
        <v>0</v>
      </c>
      <c r="S47" s="21">
        <f t="shared" si="4"/>
        <v>0</v>
      </c>
      <c r="T47" s="22">
        <f t="shared" si="2"/>
        <v>0</v>
      </c>
    </row>
    <row r="48" spans="2:20" x14ac:dyDescent="0.25">
      <c r="B48" s="19">
        <v>39</v>
      </c>
      <c r="C48" s="17" t="s">
        <v>11</v>
      </c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R48" s="20">
        <f t="shared" si="3"/>
        <v>0</v>
      </c>
      <c r="S48" s="21">
        <f t="shared" si="4"/>
        <v>0</v>
      </c>
      <c r="T48" s="22">
        <f t="shared" si="2"/>
        <v>0</v>
      </c>
    </row>
    <row r="49" spans="2:20" ht="15.75" thickBot="1" x14ac:dyDescent="0.3">
      <c r="B49" s="19">
        <v>40</v>
      </c>
      <c r="C49" s="17" t="s">
        <v>10</v>
      </c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8"/>
      <c r="R49" s="27">
        <f t="shared" si="3"/>
        <v>0</v>
      </c>
      <c r="S49" s="28">
        <f t="shared" si="4"/>
        <v>0</v>
      </c>
      <c r="T49" s="23">
        <f t="shared" si="2"/>
        <v>0</v>
      </c>
    </row>
    <row r="50" spans="2:20" ht="16.5" thickTop="1" thickBot="1" x14ac:dyDescent="0.3">
      <c r="C50" s="25" t="s">
        <v>4</v>
      </c>
      <c r="D50" s="24">
        <f t="shared" ref="D50:O50" si="5">SUM(D10:D49)</f>
        <v>0</v>
      </c>
      <c r="E50" s="24">
        <f t="shared" si="5"/>
        <v>0</v>
      </c>
      <c r="F50" s="24">
        <f t="shared" si="5"/>
        <v>0</v>
      </c>
      <c r="G50" s="24">
        <f t="shared" si="5"/>
        <v>0</v>
      </c>
      <c r="H50" s="24">
        <f t="shared" si="5"/>
        <v>0</v>
      </c>
      <c r="I50" s="24">
        <f t="shared" si="5"/>
        <v>0</v>
      </c>
      <c r="J50" s="24">
        <f t="shared" si="5"/>
        <v>0</v>
      </c>
      <c r="K50" s="24">
        <f t="shared" si="5"/>
        <v>0</v>
      </c>
      <c r="L50" s="24">
        <f t="shared" si="5"/>
        <v>0</v>
      </c>
      <c r="M50" s="24">
        <f t="shared" si="5"/>
        <v>0</v>
      </c>
      <c r="N50" s="24">
        <f t="shared" si="5"/>
        <v>0</v>
      </c>
      <c r="O50" s="26">
        <f t="shared" si="5"/>
        <v>0</v>
      </c>
    </row>
    <row r="51" spans="2:20" ht="15.75" thickTop="1" x14ac:dyDescent="0.25"/>
  </sheetData>
  <sheetProtection algorithmName="SHA-512" hashValue="YB091OIpXLC75vR72i2SY/CT3FTdTFgJ4ukiBZB1ONcl3iu3kZW49hnxcZ0AyDb+coMjQIsFDfD/mCLaGm2Ogw==" saltValue="JJobH1vYW9cHSSFxNrHAZw==" spinCount="100000" sheet="1" objects="1" scenarios="1" formatColumns="0" formatRows="0"/>
  <mergeCells count="6">
    <mergeCell ref="E3:H3"/>
    <mergeCell ref="E4:H4"/>
    <mergeCell ref="E5:H5"/>
    <mergeCell ref="I3:J3"/>
    <mergeCell ref="I4:J4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E30" sqref="E30"/>
    </sheetView>
  </sheetViews>
  <sheetFormatPr defaultRowHeight="15" x14ac:dyDescent="0.25"/>
  <cols>
    <col min="1" max="16384" width="9.140625" style="1"/>
  </cols>
  <sheetData/>
  <sheetProtection algorithmName="SHA-512" hashValue="gnhe+sTY4LZ/BwxJ7y5O+YVk49KNCjNgafpO9wo/96D7LRCcg5vl16CO5GR9p5UfnkdHBQkIuIuMheL9RLwutQ==" saltValue="XR7lymSP2AlNubrvNylSm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opbrengsten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MLDS</dc:creator>
  <cp:lastModifiedBy>Nick Kreuze | Maag Lever Darm Stichting</cp:lastModifiedBy>
  <dcterms:created xsi:type="dcterms:W3CDTF">2017-07-19T14:31:52Z</dcterms:created>
  <dcterms:modified xsi:type="dcterms:W3CDTF">2018-02-27T14:58:19Z</dcterms:modified>
</cp:coreProperties>
</file>